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<sst xmlns="http://schemas.openxmlformats.org/spreadsheetml/2006/main" count="239" uniqueCount="127">
  <si>
    <t>序号</t>
  </si>
  <si>
    <t>14</t>
  </si>
  <si>
    <t>31</t>
  </si>
  <si>
    <t>35</t>
  </si>
  <si>
    <t>基金编号</t>
  </si>
  <si>
    <t>10</t>
  </si>
  <si>
    <t>栏次</t>
  </si>
  <si>
    <t>组织形式</t>
  </si>
  <si>
    <t>集团合计认缴比例（%）</t>
  </si>
  <si>
    <t>33</t>
  </si>
  <si>
    <t>16</t>
  </si>
  <si>
    <t>18</t>
  </si>
  <si>
    <t>投资中央企业</t>
  </si>
  <si>
    <t>基金分类</t>
  </si>
  <si>
    <t>金额单位：万元</t>
  </si>
  <si>
    <t>12</t>
  </si>
  <si>
    <t>管理方式</t>
  </si>
  <si>
    <t>是否延期</t>
  </si>
  <si>
    <t>填报联系人：李恒</t>
  </si>
  <si>
    <t>管理人</t>
  </si>
  <si>
    <t>1</t>
  </si>
  <si>
    <t>投向是否与主业相关</t>
  </si>
  <si>
    <t>基金全称</t>
  </si>
  <si>
    <t>21</t>
  </si>
  <si>
    <t>5</t>
  </si>
  <si>
    <t>25</t>
  </si>
  <si>
    <t>——</t>
  </si>
  <si>
    <t>主发起人</t>
  </si>
  <si>
    <t>投资其他</t>
  </si>
  <si>
    <t>合计</t>
  </si>
  <si>
    <t>3</t>
  </si>
  <si>
    <t>基金状态</t>
  </si>
  <si>
    <t>23</t>
  </si>
  <si>
    <t>中央企业投资基金情况表</t>
  </si>
  <si>
    <t>认缴出资额</t>
  </si>
  <si>
    <t>集团简称</t>
  </si>
  <si>
    <t>投资子基金</t>
  </si>
  <si>
    <t>集团合计认缴</t>
  </si>
  <si>
    <t>29</t>
  </si>
  <si>
    <t>基金类型</t>
  </si>
  <si>
    <t>9</t>
  </si>
  <si>
    <t>7</t>
  </si>
  <si>
    <t>27</t>
  </si>
  <si>
    <t>投资民营企业</t>
  </si>
  <si>
    <t>集团合计实缴</t>
  </si>
  <si>
    <t>投资阶段</t>
  </si>
  <si>
    <t>总规模</t>
  </si>
  <si>
    <t>34</t>
  </si>
  <si>
    <t>11</t>
  </si>
  <si>
    <t>是否托管</t>
  </si>
  <si>
    <t>投资金额</t>
  </si>
  <si>
    <t>15</t>
  </si>
  <si>
    <t>当年接受审计次数</t>
  </si>
  <si>
    <t>管理人类型</t>
  </si>
  <si>
    <t>联系人电话：010-83026833-</t>
  </si>
  <si>
    <t>30</t>
  </si>
  <si>
    <t>实缴出资额</t>
  </si>
  <si>
    <t>集团内企业承担差额补足或兜底的金额</t>
  </si>
  <si>
    <t>特殊约定</t>
  </si>
  <si>
    <t>13</t>
  </si>
  <si>
    <t>是否跟投</t>
  </si>
  <si>
    <t>币种</t>
  </si>
  <si>
    <t>部门负责人：李兆明</t>
  </si>
  <si>
    <t>36</t>
  </si>
  <si>
    <t>联系人手机：15010288215</t>
  </si>
  <si>
    <t>32</t>
  </si>
  <si>
    <t>投资方向</t>
  </si>
  <si>
    <t>负责人手机：</t>
  </si>
  <si>
    <t>19</t>
  </si>
  <si>
    <t>17</t>
  </si>
  <si>
    <t>到期日期</t>
  </si>
  <si>
    <t>24</t>
  </si>
  <si>
    <t>4</t>
  </si>
  <si>
    <t>成立日期</t>
  </si>
  <si>
    <t>20</t>
  </si>
  <si>
    <t>负责人电话：--</t>
  </si>
  <si>
    <t>投资集团内</t>
  </si>
  <si>
    <t>首期规模</t>
  </si>
  <si>
    <t>26</t>
  </si>
  <si>
    <t>6</t>
  </si>
  <si>
    <t>8</t>
  </si>
  <si>
    <t>28</t>
  </si>
  <si>
    <t>投资国有企业</t>
  </si>
  <si>
    <t>22</t>
  </si>
  <si>
    <t>2</t>
  </si>
  <si>
    <t>备注</t>
  </si>
  <si>
    <t/>
  </si>
  <si>
    <t>参与</t>
  </si>
  <si>
    <t>股权投资基金</t>
  </si>
  <si>
    <t>人民币</t>
  </si>
  <si>
    <t>公司型</t>
  </si>
  <si>
    <t>投资期</t>
  </si>
  <si>
    <t>无</t>
  </si>
  <si>
    <t>注：仅作为出资人参与基金的企业，无需填写该只基金对应的第10、18、20-26栏。
    基金编号：中基协备案基金填备案编号，其余基金如有行业备案编号填编号，如无编号则不填。
    管理方式：管理；参与。“管理”是指实际控制基金管理人；“参与”是指仅作为基金的出资人，不实际控制基金管理人。“实际控制”是指为基金管理人的第一大股东或出资人，并通过投资关系、协议或者其他安排，能够实际支配基金管理人行为。
    基金分类：为国资委管理口径分类。管理的基金可选填计划单列市及以上政府出资产业投资基金、基建/房地产类项目基金、国家级基金、专项基金、产业基金和财务性基金6个选项，如同时满足多个选项，按从上至下顺序单项选择填报；参与的基金可选填计划单列市及以上政府出资产业投资基金、其他政府出资产业投资基金、其他中央企业基金、非中央企业基金4个选项。
    币种：人民币；美元；欧元；港币；其他外币。按基金实际币种填报，表中数额项统一按换算为人民币的金额填报，在备注中注明换算汇率。
    基金类型：股权投资基金；创业投资基金；其他投资基金；FOF。
    组织形式：合伙型；公司型；契约型。
    成立日期、到期日期格式为“年年年年月月日日”，如“20190101”。
    基金状态：投资期；退出期；清算期；已清盘；拟设立。
    管理人类型：并表；非并表但实际控制；参股；不参股。
    投资方向：综合；先进制造；能源；建筑；交通；电子信息；金融；房地产；医疗健康；教育文化；其他。
    投资阶段：天使投资；初创期投资；成长期投资；IPO前投资；并购投资；多个阶段投资；全阶段投资。
    第15、18、20栏填基金整体情况；第16、19、21栏填集团自身情况。
    投资金额：管理的基金实际发生的投资金额。20栏=21栏+22栏+23栏+24栏+25栏+26栏。
    当年管理费：管理的基金填写实际收取到账的管理费金额；参与的基金填写实际支付的管理费金额。
    如有保底、保收益、结构化安排、抽屉协议、明股实债、集团内担保、替其他出资人垫资、承诺回购原出资人份额等情况，请在第33栏标注。</t>
  </si>
  <si>
    <t>当年管理费</t>
  </si>
  <si>
    <t>多个阶段投资</t>
  </si>
  <si>
    <t>SEK444</t>
  </si>
  <si>
    <t>2016-10-24</t>
  </si>
  <si>
    <t>其他</t>
  </si>
  <si>
    <t>国家级基金</t>
  </si>
  <si>
    <t>否</t>
  </si>
  <si>
    <t>国投创益产业基金管理有限公司</t>
  </si>
  <si>
    <t>不参股</t>
  </si>
  <si>
    <t>是</t>
  </si>
  <si>
    <t>编制单位：</t>
  </si>
  <si>
    <t>国资委牵头，国投、国家电网等51家央企发起设立</t>
  </si>
  <si>
    <t>中央企业乡村产业投资基金股份有限公司</t>
  </si>
  <si>
    <t>2023年 第一季度</t>
  </si>
  <si>
    <t>审批通过</t>
  </si>
  <si>
    <t>复核通过</t>
  </si>
  <si>
    <t>未支付</t>
  </si>
  <si>
    <t>TYBX200019092301310003</t>
  </si>
  <si>
    <t>郝彤</t>
  </si>
  <si>
    <t>财务会计部</t>
  </si>
  <si>
    <t>否</t>
  </si>
  <si>
    <r>
      <t>1</t>
    </r>
    <r>
      <rPr>
        <sz val="10"/>
        <color indexed="8"/>
        <rFont val="宋体"/>
        <family val="0"/>
      </rPr>
      <t>月管理费支出</t>
    </r>
  </si>
  <si>
    <t>TYBX200019092302240014</t>
  </si>
  <si>
    <r>
      <t>2</t>
    </r>
    <r>
      <rPr>
        <sz val="10"/>
        <color indexed="8"/>
        <rFont val="宋体"/>
        <family val="0"/>
      </rPr>
      <t>月管理费支出</t>
    </r>
  </si>
  <si>
    <t>TYBX200019092303210017</t>
  </si>
  <si>
    <r>
      <t>3</t>
    </r>
    <r>
      <rPr>
        <sz val="10"/>
        <color indexed="8"/>
        <rFont val="宋体"/>
        <family val="0"/>
      </rPr>
      <t>月管理费支出</t>
    </r>
  </si>
  <si>
    <t>TYBX200019092304250021</t>
  </si>
  <si>
    <r>
      <t>4</t>
    </r>
    <r>
      <rPr>
        <sz val="10"/>
        <color indexed="8"/>
        <rFont val="宋体"/>
        <family val="0"/>
      </rPr>
      <t>月管理费支出</t>
    </r>
  </si>
  <si>
    <t>TYBX200019092305230024</t>
  </si>
  <si>
    <r>
      <t>5</t>
    </r>
    <r>
      <rPr>
        <sz val="10"/>
        <color indexed="8"/>
        <rFont val="宋体"/>
        <family val="0"/>
      </rPr>
      <t>月管理费支出</t>
    </r>
  </si>
  <si>
    <t>TYBX200019092306210030</t>
  </si>
  <si>
    <r>
      <t>6</t>
    </r>
    <r>
      <rPr>
        <sz val="10"/>
        <color indexed="8"/>
        <rFont val="宋体"/>
        <family val="0"/>
      </rPr>
      <t>月管理费支出</t>
    </r>
  </si>
  <si>
    <r>
      <t>管理费18</t>
    </r>
    <r>
      <rPr>
        <sz val="10"/>
        <rFont val="宋体"/>
        <family val="0"/>
      </rPr>
      <t>,</t>
    </r>
    <r>
      <rPr>
        <sz val="10"/>
        <rFont val="宋体"/>
        <family val="0"/>
      </rPr>
      <t>712</t>
    </r>
    <r>
      <rPr>
        <sz val="10"/>
        <rFont val="宋体"/>
        <family val="0"/>
      </rPr>
      <t>.7</t>
    </r>
    <r>
      <rPr>
        <sz val="10"/>
        <rFont val="宋体"/>
        <family val="0"/>
      </rPr>
      <t>9</t>
    </r>
    <r>
      <rPr>
        <sz val="10"/>
        <rFont val="宋体"/>
        <family val="0"/>
      </rPr>
      <t>万元，税费</t>
    </r>
    <r>
      <rPr>
        <sz val="10"/>
        <rFont val="宋体"/>
        <family val="0"/>
      </rPr>
      <t>1,122</t>
    </r>
    <r>
      <rPr>
        <sz val="10"/>
        <rFont val="宋体"/>
        <family val="0"/>
      </rPr>
      <t>.</t>
    </r>
    <r>
      <rPr>
        <sz val="10"/>
        <rFont val="宋体"/>
        <family val="0"/>
      </rPr>
      <t>77</t>
    </r>
    <r>
      <rPr>
        <sz val="10"/>
        <rFont val="宋体"/>
        <family val="0"/>
      </rPr>
      <t>万元，合计1</t>
    </r>
    <r>
      <rPr>
        <sz val="10"/>
        <rFont val="宋体"/>
        <family val="0"/>
      </rPr>
      <t>9</t>
    </r>
    <r>
      <rPr>
        <sz val="10"/>
        <rFont val="宋体"/>
        <family val="0"/>
      </rPr>
      <t>,</t>
    </r>
    <r>
      <rPr>
        <sz val="10"/>
        <rFont val="宋体"/>
        <family val="0"/>
      </rPr>
      <t>835</t>
    </r>
    <r>
      <rPr>
        <sz val="10"/>
        <rFont val="宋体"/>
        <family val="0"/>
      </rPr>
      <t>.</t>
    </r>
    <r>
      <rPr>
        <sz val="10"/>
        <rFont val="宋体"/>
        <family val="0"/>
      </rPr>
      <t>56</t>
    </r>
    <r>
      <rPr>
        <sz val="10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</si>
</sst>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0.0%"/>
    <numFmt numFmtId="181" formatCode="0.000%"/>
    <numFmt numFmtId="182" formatCode="0.0000%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#,##0.000000_ "/>
    <numFmt numFmtId="192" formatCode="#,##0.0000_ "/>
    <numFmt numFmtId="193" formatCode="#,##0.00_ "/>
  </numFmts>
  <fonts count="42">
    <font>
      <sz val="10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vertical="center"/>
    </xf>
    <xf numFmtId="179" fontId="3" fillId="0" borderId="16" xfId="0" applyNumberFormat="1" applyFont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10" fontId="3" fillId="0" borderId="16" xfId="33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33" borderId="16" xfId="0" applyFont="1" applyFill="1" applyBorder="1" applyAlignment="1">
      <alignment vertical="center" wrapText="1"/>
    </xf>
    <xf numFmtId="14" fontId="3" fillId="0" borderId="16" xfId="0" applyNumberFormat="1" applyFont="1" applyBorder="1" applyAlignment="1">
      <alignment horizontal="center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/>
    </xf>
    <xf numFmtId="181" fontId="3" fillId="33" borderId="16" xfId="33" applyNumberFormat="1" applyFont="1" applyFill="1" applyBorder="1" applyAlignment="1">
      <alignment vertical="center"/>
      <protection/>
    </xf>
    <xf numFmtId="4" fontId="5" fillId="33" borderId="13" xfId="0" applyNumberFormat="1" applyFont="1" applyFill="1" applyBorder="1" applyAlignment="1">
      <alignment horizontal="right" vertical="center" shrinkToFit="1"/>
    </xf>
    <xf numFmtId="4" fontId="3" fillId="33" borderId="16" xfId="0" applyNumberFormat="1" applyFont="1" applyFill="1" applyBorder="1" applyAlignment="1">
      <alignment horizontal="right" vertical="center" shrinkToFit="1"/>
    </xf>
    <xf numFmtId="4" fontId="41" fillId="33" borderId="16" xfId="0" applyNumberFormat="1" applyFont="1" applyFill="1" applyBorder="1" applyAlignment="1">
      <alignment horizontal="right" vertical="center" shrinkToFit="1"/>
    </xf>
    <xf numFmtId="0" fontId="3" fillId="0" borderId="16" xfId="0" applyFont="1" applyBorder="1" applyAlignment="1">
      <alignment vertical="center" wrapText="1"/>
    </xf>
    <xf numFmtId="180" fontId="3" fillId="0" borderId="16" xfId="33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179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shrinkToFit="1"/>
    </xf>
    <xf numFmtId="180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vertical="center" wrapText="1"/>
    </xf>
    <xf numFmtId="179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182" fontId="3" fillId="0" borderId="16" xfId="33" applyNumberFormat="1" applyFont="1" applyBorder="1" applyAlignment="1">
      <alignment vertical="center"/>
      <protection/>
    </xf>
    <xf numFmtId="2" fontId="3" fillId="0" borderId="16" xfId="0" applyNumberFormat="1" applyFont="1" applyBorder="1" applyAlignment="1">
      <alignment horizontal="right" vertical="center" wrapText="1" shrinkToFit="1"/>
    </xf>
    <xf numFmtId="180" fontId="3" fillId="0" borderId="16" xfId="33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16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5" xfId="0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" fontId="3" fillId="34" borderId="16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="90" zoomScaleNormal="90" zoomScalePageLayoutView="0" workbookViewId="0" topLeftCell="A1">
      <pane xSplit="3" ySplit="6" topLeftCell="I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K7" sqref="AK7"/>
    </sheetView>
  </sheetViews>
  <sheetFormatPr defaultColWidth="8.8515625" defaultRowHeight="12.75"/>
  <cols>
    <col min="1" max="1" width="5.421875" style="1" customWidth="1"/>
    <col min="2" max="2" width="8.421875" style="1" customWidth="1"/>
    <col min="3" max="3" width="27.28125" style="1" customWidth="1"/>
    <col min="4" max="4" width="10.28125" style="1" customWidth="1"/>
    <col min="5" max="5" width="5.421875" style="1" customWidth="1"/>
    <col min="6" max="6" width="19.8515625" style="1" customWidth="1"/>
    <col min="7" max="7" width="8.00390625" style="1" customWidth="1"/>
    <col min="8" max="8" width="12.28125" style="1" customWidth="1"/>
    <col min="9" max="9" width="9.7109375" style="1" customWidth="1"/>
    <col min="10" max="12" width="10.7109375" style="1" customWidth="1"/>
    <col min="13" max="13" width="7.7109375" style="1" customWidth="1"/>
    <col min="14" max="14" width="24.28125" style="1" customWidth="1"/>
    <col min="15" max="15" width="20.421875" style="1" customWidth="1"/>
    <col min="16" max="16" width="11.140625" style="1" customWidth="1"/>
    <col min="17" max="17" width="17.28125" style="1" customWidth="1"/>
    <col min="18" max="18" width="15.28125" style="1" customWidth="1"/>
    <col min="19" max="19" width="17.28125" style="1" customWidth="1"/>
    <col min="20" max="20" width="15.421875" style="1" customWidth="1"/>
    <col min="21" max="21" width="10.421875" style="1" customWidth="1"/>
    <col min="22" max="22" width="12.421875" style="1" customWidth="1"/>
    <col min="23" max="23" width="15.00390625" style="1" customWidth="1"/>
    <col min="24" max="30" width="17.28125" style="1" customWidth="1"/>
    <col min="31" max="31" width="10.7109375" style="1" customWidth="1"/>
    <col min="32" max="32" width="8.00390625" style="1" customWidth="1"/>
    <col min="33" max="33" width="10.7109375" style="1" customWidth="1"/>
    <col min="34" max="34" width="6.421875" style="1" customWidth="1"/>
    <col min="35" max="35" width="17.28125" style="1" customWidth="1"/>
    <col min="36" max="36" width="6.421875" style="1" customWidth="1"/>
    <col min="37" max="37" width="24.28125" style="1" customWidth="1"/>
    <col min="38" max="39" width="17.28125" style="1" customWidth="1"/>
    <col min="40" max="40" width="42.7109375" style="1" customWidth="1"/>
    <col min="41" max="41" width="9.7109375" style="1" customWidth="1"/>
    <col min="42" max="16384" width="8.8515625" style="1" customWidth="1"/>
  </cols>
  <sheetData>
    <row r="1" ht="27">
      <c r="U1" s="3" t="s">
        <v>33</v>
      </c>
    </row>
    <row r="2" ht="12.75">
      <c r="U2" s="4" t="s">
        <v>86</v>
      </c>
    </row>
    <row r="3" spans="1:40" ht="12.75">
      <c r="A3" s="66" t="s">
        <v>104</v>
      </c>
      <c r="R3" s="2"/>
      <c r="U3" s="4" t="s">
        <v>107</v>
      </c>
      <c r="AN3" s="6" t="s">
        <v>14</v>
      </c>
    </row>
    <row r="4" spans="1:40" ht="33.75">
      <c r="A4" s="7" t="s">
        <v>0</v>
      </c>
      <c r="B4" s="8" t="s">
        <v>35</v>
      </c>
      <c r="C4" s="8" t="s">
        <v>22</v>
      </c>
      <c r="D4" s="8" t="s">
        <v>4</v>
      </c>
      <c r="E4" s="8" t="s">
        <v>16</v>
      </c>
      <c r="F4" s="8" t="s">
        <v>13</v>
      </c>
      <c r="G4" s="8" t="s">
        <v>61</v>
      </c>
      <c r="H4" s="8" t="s">
        <v>39</v>
      </c>
      <c r="I4" s="8" t="s">
        <v>7</v>
      </c>
      <c r="J4" s="8" t="s">
        <v>73</v>
      </c>
      <c r="K4" s="8" t="s">
        <v>70</v>
      </c>
      <c r="L4" s="8" t="s">
        <v>31</v>
      </c>
      <c r="M4" s="8" t="s">
        <v>17</v>
      </c>
      <c r="N4" s="8" t="s">
        <v>27</v>
      </c>
      <c r="O4" s="8" t="s">
        <v>19</v>
      </c>
      <c r="P4" s="8" t="s">
        <v>53</v>
      </c>
      <c r="Q4" s="8" t="s">
        <v>46</v>
      </c>
      <c r="R4" s="8" t="s">
        <v>77</v>
      </c>
      <c r="S4" s="8" t="s">
        <v>34</v>
      </c>
      <c r="T4" s="8" t="s">
        <v>37</v>
      </c>
      <c r="U4" s="8" t="s">
        <v>8</v>
      </c>
      <c r="V4" s="8" t="s">
        <v>56</v>
      </c>
      <c r="W4" s="8" t="s">
        <v>44</v>
      </c>
      <c r="X4" s="8" t="s">
        <v>50</v>
      </c>
      <c r="Y4" s="8" t="s">
        <v>76</v>
      </c>
      <c r="Z4" s="8" t="s">
        <v>12</v>
      </c>
      <c r="AA4" s="8" t="s">
        <v>82</v>
      </c>
      <c r="AB4" s="8" t="s">
        <v>43</v>
      </c>
      <c r="AC4" s="8" t="s">
        <v>36</v>
      </c>
      <c r="AD4" s="8" t="s">
        <v>28</v>
      </c>
      <c r="AE4" s="8" t="s">
        <v>66</v>
      </c>
      <c r="AF4" s="8" t="s">
        <v>21</v>
      </c>
      <c r="AG4" s="8" t="s">
        <v>45</v>
      </c>
      <c r="AH4" s="8" t="s">
        <v>49</v>
      </c>
      <c r="AI4" s="8" t="s">
        <v>94</v>
      </c>
      <c r="AJ4" s="8" t="s">
        <v>60</v>
      </c>
      <c r="AK4" s="8" t="s">
        <v>58</v>
      </c>
      <c r="AL4" s="8" t="s">
        <v>57</v>
      </c>
      <c r="AM4" s="8" t="s">
        <v>52</v>
      </c>
      <c r="AN4" s="8" t="s">
        <v>85</v>
      </c>
    </row>
    <row r="5" spans="1:40" ht="12.75">
      <c r="A5" s="9" t="s">
        <v>6</v>
      </c>
      <c r="B5" s="10" t="s">
        <v>26</v>
      </c>
      <c r="C5" s="10" t="s">
        <v>26</v>
      </c>
      <c r="D5" s="10" t="s">
        <v>26</v>
      </c>
      <c r="E5" s="10" t="s">
        <v>20</v>
      </c>
      <c r="F5" s="10" t="s">
        <v>84</v>
      </c>
      <c r="G5" s="10" t="s">
        <v>30</v>
      </c>
      <c r="H5" s="10" t="s">
        <v>72</v>
      </c>
      <c r="I5" s="10" t="s">
        <v>24</v>
      </c>
      <c r="J5" s="10" t="s">
        <v>79</v>
      </c>
      <c r="K5" s="10" t="s">
        <v>41</v>
      </c>
      <c r="L5" s="10" t="s">
        <v>80</v>
      </c>
      <c r="M5" s="10" t="s">
        <v>40</v>
      </c>
      <c r="N5" s="10" t="s">
        <v>5</v>
      </c>
      <c r="O5" s="10" t="s">
        <v>48</v>
      </c>
      <c r="P5" s="8" t="s">
        <v>15</v>
      </c>
      <c r="Q5" s="10" t="s">
        <v>59</v>
      </c>
      <c r="R5" s="10" t="s">
        <v>1</v>
      </c>
      <c r="S5" s="10" t="s">
        <v>51</v>
      </c>
      <c r="T5" s="10" t="s">
        <v>10</v>
      </c>
      <c r="U5" s="8" t="s">
        <v>69</v>
      </c>
      <c r="V5" s="10" t="s">
        <v>11</v>
      </c>
      <c r="W5" s="10" t="s">
        <v>68</v>
      </c>
      <c r="X5" s="10" t="s">
        <v>74</v>
      </c>
      <c r="Y5" s="10" t="s">
        <v>23</v>
      </c>
      <c r="Z5" s="10" t="s">
        <v>83</v>
      </c>
      <c r="AA5" s="10" t="s">
        <v>32</v>
      </c>
      <c r="AB5" s="10" t="s">
        <v>71</v>
      </c>
      <c r="AC5" s="10" t="s">
        <v>25</v>
      </c>
      <c r="AD5" s="10" t="s">
        <v>78</v>
      </c>
      <c r="AE5" s="10" t="s">
        <v>42</v>
      </c>
      <c r="AF5" s="10" t="s">
        <v>81</v>
      </c>
      <c r="AG5" s="10" t="s">
        <v>38</v>
      </c>
      <c r="AH5" s="10" t="s">
        <v>55</v>
      </c>
      <c r="AI5" s="10" t="s">
        <v>2</v>
      </c>
      <c r="AJ5" s="10" t="s">
        <v>65</v>
      </c>
      <c r="AK5" s="10" t="s">
        <v>9</v>
      </c>
      <c r="AL5" s="10" t="s">
        <v>47</v>
      </c>
      <c r="AM5" s="10" t="s">
        <v>3</v>
      </c>
      <c r="AN5" s="10" t="s">
        <v>63</v>
      </c>
    </row>
    <row r="6" spans="1:40" ht="12.75">
      <c r="A6" s="11" t="s">
        <v>26</v>
      </c>
      <c r="B6" s="71" t="s">
        <v>29</v>
      </c>
      <c r="C6" s="71" t="s">
        <v>86</v>
      </c>
      <c r="D6" s="71" t="s">
        <v>86</v>
      </c>
      <c r="E6" s="12" t="s">
        <v>26</v>
      </c>
      <c r="F6" s="12" t="s">
        <v>26</v>
      </c>
      <c r="G6" s="12" t="s">
        <v>26</v>
      </c>
      <c r="H6" s="12" t="s">
        <v>26</v>
      </c>
      <c r="I6" s="12" t="s">
        <v>26</v>
      </c>
      <c r="J6" s="12" t="s">
        <v>26</v>
      </c>
      <c r="K6" s="12" t="s">
        <v>26</v>
      </c>
      <c r="L6" s="12" t="s">
        <v>26</v>
      </c>
      <c r="M6" s="12" t="s">
        <v>26</v>
      </c>
      <c r="N6" s="12" t="s">
        <v>26</v>
      </c>
      <c r="O6" s="12" t="s">
        <v>26</v>
      </c>
      <c r="P6" s="12" t="s">
        <v>26</v>
      </c>
      <c r="Q6" s="13" t="s">
        <v>86</v>
      </c>
      <c r="R6" s="13" t="s">
        <v>86</v>
      </c>
      <c r="S6" s="13" t="s">
        <v>86</v>
      </c>
      <c r="T6" s="13" t="s">
        <v>86</v>
      </c>
      <c r="U6" s="13" t="s">
        <v>86</v>
      </c>
      <c r="V6" s="13" t="s">
        <v>86</v>
      </c>
      <c r="W6" s="13" t="s">
        <v>86</v>
      </c>
      <c r="X6" s="13" t="s">
        <v>86</v>
      </c>
      <c r="Y6" s="13" t="s">
        <v>86</v>
      </c>
      <c r="Z6" s="13" t="s">
        <v>86</v>
      </c>
      <c r="AA6" s="13" t="s">
        <v>86</v>
      </c>
      <c r="AB6" s="13" t="s">
        <v>86</v>
      </c>
      <c r="AC6" s="13" t="s">
        <v>86</v>
      </c>
      <c r="AD6" s="13" t="s">
        <v>86</v>
      </c>
      <c r="AE6" s="12" t="s">
        <v>26</v>
      </c>
      <c r="AF6" s="12" t="s">
        <v>26</v>
      </c>
      <c r="AG6" s="12" t="s">
        <v>26</v>
      </c>
      <c r="AH6" s="12" t="s">
        <v>26</v>
      </c>
      <c r="AI6" s="13" t="s">
        <v>86</v>
      </c>
      <c r="AJ6" s="12" t="s">
        <v>26</v>
      </c>
      <c r="AK6" s="12" t="s">
        <v>26</v>
      </c>
      <c r="AL6" s="13" t="s">
        <v>86</v>
      </c>
      <c r="AM6" s="12" t="s">
        <v>86</v>
      </c>
      <c r="AN6" s="12" t="s">
        <v>26</v>
      </c>
    </row>
    <row r="7" spans="1:41" s="23" customFormat="1" ht="123.75" customHeight="1">
      <c r="A7" s="56">
        <v>1</v>
      </c>
      <c r="B7" s="57"/>
      <c r="C7" s="16" t="s">
        <v>106</v>
      </c>
      <c r="D7" s="56" t="s">
        <v>96</v>
      </c>
      <c r="E7" s="57" t="s">
        <v>87</v>
      </c>
      <c r="F7" s="58" t="s">
        <v>99</v>
      </c>
      <c r="G7" s="57" t="s">
        <v>89</v>
      </c>
      <c r="H7" s="54" t="s">
        <v>88</v>
      </c>
      <c r="I7" s="57" t="s">
        <v>90</v>
      </c>
      <c r="J7" s="59" t="s">
        <v>97</v>
      </c>
      <c r="K7" s="59">
        <v>48144</v>
      </c>
      <c r="L7" s="57" t="s">
        <v>91</v>
      </c>
      <c r="M7" s="60" t="s">
        <v>100</v>
      </c>
      <c r="N7" s="16" t="s">
        <v>105</v>
      </c>
      <c r="O7" s="54" t="s">
        <v>101</v>
      </c>
      <c r="P7" s="60" t="s">
        <v>102</v>
      </c>
      <c r="Q7" s="55">
        <v>3374326.12</v>
      </c>
      <c r="R7" s="55">
        <v>1220300</v>
      </c>
      <c r="S7" s="55">
        <v>3329439.23</v>
      </c>
      <c r="T7" s="55"/>
      <c r="U7" s="63"/>
      <c r="V7" s="55">
        <v>0</v>
      </c>
      <c r="W7" s="55"/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7" t="s">
        <v>98</v>
      </c>
      <c r="AF7" s="60" t="s">
        <v>103</v>
      </c>
      <c r="AG7" s="57" t="s">
        <v>95</v>
      </c>
      <c r="AH7" s="60" t="s">
        <v>103</v>
      </c>
      <c r="AI7" s="74" t="s">
        <v>126</v>
      </c>
      <c r="AJ7" s="60" t="s">
        <v>100</v>
      </c>
      <c r="AK7" s="57" t="s">
        <v>92</v>
      </c>
      <c r="AL7" s="60">
        <v>0</v>
      </c>
      <c r="AM7" s="60">
        <v>2</v>
      </c>
      <c r="AN7" s="54"/>
      <c r="AO7" s="64"/>
    </row>
    <row r="8" spans="1:40" s="23" customFormat="1" ht="68.25" customHeight="1">
      <c r="A8" s="56"/>
      <c r="B8" s="57"/>
      <c r="C8" s="54"/>
      <c r="D8" s="56"/>
      <c r="E8" s="57"/>
      <c r="F8" s="58"/>
      <c r="G8" s="57"/>
      <c r="H8" s="54"/>
      <c r="I8" s="57"/>
      <c r="J8" s="59"/>
      <c r="K8" s="59"/>
      <c r="L8" s="57"/>
      <c r="M8" s="60"/>
      <c r="N8" s="54"/>
      <c r="O8" s="54"/>
      <c r="P8" s="60"/>
      <c r="Q8" s="55"/>
      <c r="R8" s="55"/>
      <c r="S8" s="55"/>
      <c r="T8" s="55"/>
      <c r="U8" s="61"/>
      <c r="V8" s="55"/>
      <c r="W8" s="55"/>
      <c r="X8" s="55"/>
      <c r="Y8" s="55"/>
      <c r="Z8" s="55"/>
      <c r="AA8" s="55"/>
      <c r="AB8" s="55"/>
      <c r="AC8" s="55"/>
      <c r="AD8" s="55"/>
      <c r="AE8" s="57"/>
      <c r="AF8" s="60"/>
      <c r="AG8" s="54"/>
      <c r="AH8" s="60"/>
      <c r="AI8" s="62"/>
      <c r="AJ8" s="60"/>
      <c r="AK8" s="57"/>
      <c r="AL8" s="60"/>
      <c r="AM8" s="60"/>
      <c r="AN8" s="54"/>
    </row>
    <row r="9" spans="1:41" s="23" customFormat="1" ht="75.75" customHeight="1">
      <c r="A9" s="46"/>
      <c r="B9" s="44"/>
      <c r="C9" s="45"/>
      <c r="D9" s="46"/>
      <c r="E9" s="44"/>
      <c r="F9" s="47"/>
      <c r="G9" s="44"/>
      <c r="H9" s="45"/>
      <c r="I9" s="44"/>
      <c r="J9" s="48"/>
      <c r="K9" s="48"/>
      <c r="L9" s="44"/>
      <c r="M9" s="46"/>
      <c r="N9" s="45"/>
      <c r="O9" s="45"/>
      <c r="P9" s="49"/>
      <c r="Q9" s="50"/>
      <c r="R9" s="50"/>
      <c r="S9" s="50"/>
      <c r="T9" s="50"/>
      <c r="U9" s="51"/>
      <c r="V9" s="50"/>
      <c r="W9" s="50"/>
      <c r="X9" s="50"/>
      <c r="Y9" s="50"/>
      <c r="Z9" s="50"/>
      <c r="AA9" s="50"/>
      <c r="AB9" s="50"/>
      <c r="AC9" s="50"/>
      <c r="AD9" s="50"/>
      <c r="AE9" s="44"/>
      <c r="AF9" s="49"/>
      <c r="AG9" s="44"/>
      <c r="AH9" s="49"/>
      <c r="AI9" s="50"/>
      <c r="AJ9" s="49"/>
      <c r="AK9" s="44"/>
      <c r="AL9" s="49"/>
      <c r="AM9" s="49"/>
      <c r="AN9" s="45"/>
      <c r="AO9" s="52"/>
    </row>
    <row r="10" spans="1:41" s="23" customFormat="1" ht="107.25" customHeight="1">
      <c r="A10" s="14"/>
      <c r="B10" s="15"/>
      <c r="C10" s="16"/>
      <c r="D10" s="14"/>
      <c r="E10" s="15"/>
      <c r="F10" s="17"/>
      <c r="G10" s="15"/>
      <c r="H10" s="16"/>
      <c r="I10" s="15"/>
      <c r="J10" s="18"/>
      <c r="K10" s="18"/>
      <c r="L10" s="15"/>
      <c r="M10" s="14"/>
      <c r="N10" s="16"/>
      <c r="O10" s="16"/>
      <c r="P10" s="35"/>
      <c r="Q10" s="19"/>
      <c r="R10" s="19"/>
      <c r="S10" s="19"/>
      <c r="T10" s="19"/>
      <c r="U10" s="20"/>
      <c r="V10" s="19"/>
      <c r="W10" s="19"/>
      <c r="X10" s="19"/>
      <c r="Y10" s="19"/>
      <c r="Z10" s="19"/>
      <c r="AA10" s="19"/>
      <c r="AB10" s="19"/>
      <c r="AC10" s="19"/>
      <c r="AD10" s="19"/>
      <c r="AE10" s="15"/>
      <c r="AF10" s="21"/>
      <c r="AG10" s="15"/>
      <c r="AH10" s="21"/>
      <c r="AI10" s="38"/>
      <c r="AJ10" s="21"/>
      <c r="AK10" s="57"/>
      <c r="AL10" s="21"/>
      <c r="AM10" s="21"/>
      <c r="AN10" s="65"/>
      <c r="AO10" s="22"/>
    </row>
    <row r="11" spans="1:41" s="23" customFormat="1" ht="88.5" customHeight="1">
      <c r="A11" s="14"/>
      <c r="B11" s="15"/>
      <c r="C11" s="42"/>
      <c r="D11" s="14"/>
      <c r="E11" s="15"/>
      <c r="F11" s="17"/>
      <c r="G11" s="15"/>
      <c r="H11" s="16"/>
      <c r="I11" s="15"/>
      <c r="J11" s="43"/>
      <c r="K11" s="43"/>
      <c r="L11" s="15"/>
      <c r="M11" s="14"/>
      <c r="N11" s="16"/>
      <c r="O11" s="16"/>
      <c r="P11" s="53"/>
      <c r="Q11" s="19"/>
      <c r="R11" s="19"/>
      <c r="S11" s="19"/>
      <c r="T11" s="19"/>
      <c r="U11" s="25"/>
      <c r="V11" s="19"/>
      <c r="W11" s="19"/>
      <c r="X11" s="19"/>
      <c r="Y11" s="19"/>
      <c r="Z11" s="19"/>
      <c r="AA11" s="19"/>
      <c r="AB11" s="19"/>
      <c r="AC11" s="19"/>
      <c r="AD11" s="19"/>
      <c r="AE11" s="15"/>
      <c r="AF11" s="21"/>
      <c r="AG11" s="15"/>
      <c r="AH11" s="21"/>
      <c r="AI11" s="19"/>
      <c r="AJ11" s="21"/>
      <c r="AK11" s="15"/>
      <c r="AL11" s="21"/>
      <c r="AM11" s="21"/>
      <c r="AN11" s="54"/>
      <c r="AO11" s="22"/>
    </row>
    <row r="12" spans="1:41" s="23" customFormat="1" ht="115.5" customHeight="1">
      <c r="A12" s="14"/>
      <c r="B12" s="15"/>
      <c r="C12" s="42"/>
      <c r="D12" s="14"/>
      <c r="E12" s="15"/>
      <c r="F12" s="40"/>
      <c r="G12" s="15"/>
      <c r="H12" s="16"/>
      <c r="I12" s="15"/>
      <c r="J12" s="18"/>
      <c r="K12" s="18"/>
      <c r="L12" s="15"/>
      <c r="M12" s="14"/>
      <c r="N12" s="16"/>
      <c r="O12" s="16"/>
      <c r="P12" s="21"/>
      <c r="Q12" s="19"/>
      <c r="R12" s="19"/>
      <c r="S12" s="19"/>
      <c r="T12" s="19"/>
      <c r="U12" s="41"/>
      <c r="V12" s="19"/>
      <c r="W12" s="19"/>
      <c r="X12" s="19"/>
      <c r="Y12" s="19"/>
      <c r="Z12" s="19"/>
      <c r="AA12" s="19"/>
      <c r="AB12" s="19"/>
      <c r="AC12" s="19"/>
      <c r="AD12" s="19"/>
      <c r="AE12" s="15"/>
      <c r="AF12" s="21"/>
      <c r="AG12" s="15"/>
      <c r="AH12" s="21"/>
      <c r="AI12" s="19"/>
      <c r="AJ12" s="21"/>
      <c r="AK12" s="15"/>
      <c r="AL12" s="21"/>
      <c r="AM12" s="21"/>
      <c r="AN12" s="16"/>
      <c r="AO12" s="22"/>
    </row>
    <row r="13" spans="1:40" s="23" customFormat="1" ht="38.25" customHeight="1">
      <c r="A13" s="27"/>
      <c r="B13" s="28"/>
      <c r="C13" s="28"/>
      <c r="D13" s="26"/>
      <c r="E13" s="28"/>
      <c r="F13" s="29"/>
      <c r="G13" s="28"/>
      <c r="H13" s="28"/>
      <c r="I13" s="28"/>
      <c r="J13" s="30"/>
      <c r="K13" s="30"/>
      <c r="L13" s="28"/>
      <c r="M13" s="26"/>
      <c r="N13" s="28"/>
      <c r="O13" s="28"/>
      <c r="P13" s="26"/>
      <c r="Q13" s="31"/>
      <c r="R13" s="31"/>
      <c r="S13" s="31"/>
      <c r="T13" s="31"/>
      <c r="U13" s="36"/>
      <c r="V13" s="37"/>
      <c r="W13" s="31"/>
      <c r="X13" s="31"/>
      <c r="Y13" s="31"/>
      <c r="Z13" s="31"/>
      <c r="AA13" s="31"/>
      <c r="AB13" s="31"/>
      <c r="AC13" s="31"/>
      <c r="AD13" s="31"/>
      <c r="AE13" s="28"/>
      <c r="AF13" s="26"/>
      <c r="AG13" s="32"/>
      <c r="AH13" s="26"/>
      <c r="AI13" s="39"/>
      <c r="AJ13" s="33"/>
      <c r="AK13" s="32"/>
      <c r="AL13" s="26"/>
      <c r="AM13" s="34"/>
      <c r="AN13" s="65"/>
    </row>
    <row r="14" spans="1:41" s="23" customFormat="1" ht="88.5" customHeight="1">
      <c r="A14" s="14"/>
      <c r="B14" s="15"/>
      <c r="C14" s="42"/>
      <c r="D14" s="14"/>
      <c r="E14" s="15"/>
      <c r="F14" s="17"/>
      <c r="G14" s="15"/>
      <c r="H14" s="16"/>
      <c r="I14" s="15"/>
      <c r="J14" s="43"/>
      <c r="K14" s="43"/>
      <c r="L14" s="15"/>
      <c r="M14" s="14"/>
      <c r="N14" s="16"/>
      <c r="O14" s="16"/>
      <c r="P14" s="53"/>
      <c r="Q14" s="19"/>
      <c r="R14" s="19"/>
      <c r="S14" s="19"/>
      <c r="T14" s="19"/>
      <c r="U14" s="25"/>
      <c r="V14" s="19"/>
      <c r="W14" s="19"/>
      <c r="X14" s="19"/>
      <c r="Y14" s="19"/>
      <c r="Z14" s="19"/>
      <c r="AA14" s="19"/>
      <c r="AB14" s="19"/>
      <c r="AC14" s="19"/>
      <c r="AD14" s="19"/>
      <c r="AE14" s="15"/>
      <c r="AF14" s="21"/>
      <c r="AG14" s="15"/>
      <c r="AH14" s="21"/>
      <c r="AI14" s="19"/>
      <c r="AJ14" s="21"/>
      <c r="AK14" s="15"/>
      <c r="AL14" s="21"/>
      <c r="AM14" s="21"/>
      <c r="AN14" s="54"/>
      <c r="AO14" s="22"/>
    </row>
    <row r="15" spans="1:41" s="23" customFormat="1" ht="88.5" customHeight="1">
      <c r="A15" s="14"/>
      <c r="B15" s="15"/>
      <c r="C15" s="16"/>
      <c r="D15" s="14"/>
      <c r="E15" s="15"/>
      <c r="F15" s="17"/>
      <c r="G15" s="15"/>
      <c r="H15" s="16"/>
      <c r="I15" s="15"/>
      <c r="J15" s="18"/>
      <c r="K15" s="18"/>
      <c r="L15" s="15"/>
      <c r="M15" s="14"/>
      <c r="N15" s="16"/>
      <c r="O15" s="16"/>
      <c r="P15" s="24"/>
      <c r="Q15" s="19"/>
      <c r="R15" s="19"/>
      <c r="S15" s="19"/>
      <c r="T15" s="19"/>
      <c r="U15" s="25"/>
      <c r="V15" s="19"/>
      <c r="W15" s="19"/>
      <c r="X15" s="19"/>
      <c r="Y15" s="19"/>
      <c r="Z15" s="19"/>
      <c r="AA15" s="19"/>
      <c r="AB15" s="19"/>
      <c r="AC15" s="19"/>
      <c r="AD15" s="19"/>
      <c r="AE15" s="15"/>
      <c r="AF15" s="21"/>
      <c r="AG15" s="15"/>
      <c r="AH15" s="21"/>
      <c r="AI15" s="19"/>
      <c r="AJ15" s="21"/>
      <c r="AK15" s="15"/>
      <c r="AL15" s="21"/>
      <c r="AM15" s="21"/>
      <c r="AN15" s="54"/>
      <c r="AO15" s="22"/>
    </row>
    <row r="16" spans="1:40" ht="210" customHeight="1">
      <c r="A16" s="72" t="s">
        <v>93</v>
      </c>
      <c r="B16" s="73" t="s">
        <v>86</v>
      </c>
      <c r="C16" s="73" t="s">
        <v>86</v>
      </c>
      <c r="D16" s="73" t="s">
        <v>86</v>
      </c>
      <c r="E16" s="73" t="s">
        <v>86</v>
      </c>
      <c r="F16" s="73" t="s">
        <v>86</v>
      </c>
      <c r="G16" s="73" t="s">
        <v>86</v>
      </c>
      <c r="H16" s="73" t="s">
        <v>86</v>
      </c>
      <c r="I16" s="73" t="s">
        <v>86</v>
      </c>
      <c r="J16" s="73" t="s">
        <v>86</v>
      </c>
      <c r="K16" s="73" t="s">
        <v>86</v>
      </c>
      <c r="L16" s="73" t="s">
        <v>86</v>
      </c>
      <c r="M16" s="73" t="s">
        <v>86</v>
      </c>
      <c r="N16" s="73" t="s">
        <v>86</v>
      </c>
      <c r="O16" s="73" t="s">
        <v>86</v>
      </c>
      <c r="P16" s="73" t="s">
        <v>86</v>
      </c>
      <c r="Q16" s="73" t="s">
        <v>86</v>
      </c>
      <c r="R16" s="73" t="s">
        <v>86</v>
      </c>
      <c r="S16" s="73" t="s">
        <v>86</v>
      </c>
      <c r="T16" s="73" t="s">
        <v>86</v>
      </c>
      <c r="U16" s="73" t="s">
        <v>86</v>
      </c>
      <c r="V16" s="73" t="s">
        <v>86</v>
      </c>
      <c r="W16" s="73" t="s">
        <v>86</v>
      </c>
      <c r="X16" s="73" t="s">
        <v>86</v>
      </c>
      <c r="Y16" s="73" t="s">
        <v>86</v>
      </c>
      <c r="Z16" s="73" t="s">
        <v>86</v>
      </c>
      <c r="AA16" s="73" t="s">
        <v>86</v>
      </c>
      <c r="AB16" s="73" t="s">
        <v>86</v>
      </c>
      <c r="AC16" s="73" t="s">
        <v>86</v>
      </c>
      <c r="AD16" s="73" t="s">
        <v>86</v>
      </c>
      <c r="AE16" s="73" t="s">
        <v>86</v>
      </c>
      <c r="AF16" s="73" t="s">
        <v>86</v>
      </c>
      <c r="AG16" s="73" t="s">
        <v>86</v>
      </c>
      <c r="AH16" s="73" t="s">
        <v>86</v>
      </c>
      <c r="AI16" s="73" t="s">
        <v>86</v>
      </c>
      <c r="AJ16" s="73" t="s">
        <v>86</v>
      </c>
      <c r="AK16" s="73" t="s">
        <v>86</v>
      </c>
      <c r="AL16" s="73" t="s">
        <v>86</v>
      </c>
      <c r="AM16" s="73" t="s">
        <v>86</v>
      </c>
      <c r="AN16" s="73" t="s">
        <v>86</v>
      </c>
    </row>
    <row r="17" spans="1:35" ht="12.75">
      <c r="A17" s="5" t="s">
        <v>62</v>
      </c>
      <c r="AI17" s="1">
        <v>10000</v>
      </c>
    </row>
    <row r="18" spans="1:35" ht="12.75">
      <c r="A18" s="5" t="s">
        <v>18</v>
      </c>
      <c r="U18" s="4" t="s">
        <v>75</v>
      </c>
      <c r="AI18" s="67">
        <v>13676.702326</v>
      </c>
    </row>
    <row r="19" spans="21:40" ht="12.75">
      <c r="U19" s="4" t="s">
        <v>54</v>
      </c>
      <c r="AI19" s="67">
        <f>AI18*6%</f>
        <v>820.60213956</v>
      </c>
      <c r="AN19" s="5" t="s">
        <v>67</v>
      </c>
    </row>
    <row r="20" spans="35:40" ht="12.75">
      <c r="AI20" s="67">
        <f>SUM(AI18:AI19)</f>
        <v>14497.30446556</v>
      </c>
      <c r="AN20" s="5" t="s">
        <v>64</v>
      </c>
    </row>
  </sheetData>
  <sheetProtection/>
  <mergeCells count="2">
    <mergeCell ref="B6:D6"/>
    <mergeCell ref="A16:AN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9"/>
  <sheetViews>
    <sheetView zoomScalePageLayoutView="0" workbookViewId="0" topLeftCell="A1">
      <selection activeCell="L15" sqref="L15"/>
    </sheetView>
  </sheetViews>
  <sheetFormatPr defaultColWidth="9.140625" defaultRowHeight="12.75"/>
  <cols>
    <col min="10" max="10" width="14.8515625" style="0" bestFit="1" customWidth="1"/>
    <col min="13" max="13" width="13.8515625" style="0" bestFit="1" customWidth="1"/>
    <col min="14" max="14" width="11.00390625" style="0" customWidth="1"/>
  </cols>
  <sheetData>
    <row r="3" spans="3:15" ht="12.75">
      <c r="C3">
        <v>12</v>
      </c>
      <c r="E3" s="68" t="s">
        <v>108</v>
      </c>
      <c r="G3" s="68" t="s">
        <v>109</v>
      </c>
      <c r="H3" s="68" t="s">
        <v>110</v>
      </c>
      <c r="I3" t="s">
        <v>111</v>
      </c>
      <c r="J3" s="69">
        <v>44957</v>
      </c>
      <c r="K3" s="68" t="s">
        <v>112</v>
      </c>
      <c r="L3" s="68" t="s">
        <v>113</v>
      </c>
      <c r="M3" s="70">
        <v>24162174.12</v>
      </c>
      <c r="N3" t="s">
        <v>115</v>
      </c>
      <c r="O3" s="68" t="s">
        <v>114</v>
      </c>
    </row>
    <row r="4" spans="3:15" ht="12.75">
      <c r="C4">
        <v>11</v>
      </c>
      <c r="E4" s="68" t="s">
        <v>108</v>
      </c>
      <c r="G4" s="68" t="s">
        <v>109</v>
      </c>
      <c r="H4" s="68" t="s">
        <v>110</v>
      </c>
      <c r="I4" t="s">
        <v>116</v>
      </c>
      <c r="J4" s="69">
        <v>44981</v>
      </c>
      <c r="K4" s="68" t="s">
        <v>112</v>
      </c>
      <c r="L4" s="68" t="s">
        <v>113</v>
      </c>
      <c r="M4" s="70">
        <v>24162174.12</v>
      </c>
      <c r="N4" t="s">
        <v>117</v>
      </c>
      <c r="O4" s="68" t="s">
        <v>114</v>
      </c>
    </row>
    <row r="5" spans="3:15" ht="12.75">
      <c r="C5">
        <v>9</v>
      </c>
      <c r="E5" s="68" t="s">
        <v>108</v>
      </c>
      <c r="G5" s="68" t="s">
        <v>109</v>
      </c>
      <c r="H5" s="68" t="s">
        <v>110</v>
      </c>
      <c r="I5" t="s">
        <v>118</v>
      </c>
      <c r="J5" s="69">
        <v>45006</v>
      </c>
      <c r="K5" s="68" t="s">
        <v>112</v>
      </c>
      <c r="L5" s="68" t="s">
        <v>113</v>
      </c>
      <c r="M5" s="70">
        <v>24162174.11</v>
      </c>
      <c r="N5" t="s">
        <v>119</v>
      </c>
      <c r="O5" s="68" t="s">
        <v>114</v>
      </c>
    </row>
    <row r="6" spans="3:15" ht="12.75">
      <c r="C6">
        <v>6</v>
      </c>
      <c r="E6" s="68" t="s">
        <v>108</v>
      </c>
      <c r="G6" s="68" t="s">
        <v>109</v>
      </c>
      <c r="H6" s="68" t="s">
        <v>110</v>
      </c>
      <c r="I6" t="s">
        <v>120</v>
      </c>
      <c r="J6" s="69">
        <v>45041</v>
      </c>
      <c r="K6" s="68" t="s">
        <v>112</v>
      </c>
      <c r="L6" s="68" t="s">
        <v>113</v>
      </c>
      <c r="M6" s="70">
        <v>24162174.12</v>
      </c>
      <c r="N6" t="s">
        <v>121</v>
      </c>
      <c r="O6" s="68" t="s">
        <v>114</v>
      </c>
    </row>
    <row r="7" spans="3:15" ht="12.75">
      <c r="C7">
        <v>4</v>
      </c>
      <c r="E7" s="68" t="s">
        <v>108</v>
      </c>
      <c r="G7" s="68" t="s">
        <v>109</v>
      </c>
      <c r="H7" s="68" t="s">
        <v>110</v>
      </c>
      <c r="I7" t="s">
        <v>122</v>
      </c>
      <c r="J7" s="69">
        <v>45069</v>
      </c>
      <c r="K7" s="68" t="s">
        <v>112</v>
      </c>
      <c r="L7" s="68" t="s">
        <v>113</v>
      </c>
      <c r="M7" s="70">
        <v>24162174.12</v>
      </c>
      <c r="N7" t="s">
        <v>123</v>
      </c>
      <c r="O7" s="68" t="s">
        <v>114</v>
      </c>
    </row>
    <row r="8" spans="3:15" ht="12.75">
      <c r="C8">
        <v>2</v>
      </c>
      <c r="E8" s="68" t="s">
        <v>108</v>
      </c>
      <c r="G8" s="68" t="s">
        <v>109</v>
      </c>
      <c r="H8" s="68" t="s">
        <v>110</v>
      </c>
      <c r="I8" t="s">
        <v>124</v>
      </c>
      <c r="J8" s="69">
        <v>45098</v>
      </c>
      <c r="K8" s="68" t="s">
        <v>112</v>
      </c>
      <c r="L8" s="68" t="s">
        <v>113</v>
      </c>
      <c r="M8" s="70">
        <v>24162174.11</v>
      </c>
      <c r="N8" t="s">
        <v>125</v>
      </c>
      <c r="O8" s="68" t="s">
        <v>114</v>
      </c>
    </row>
    <row r="9" ht="12.75">
      <c r="M9" s="70">
        <f>SUM(M3:M8)</f>
        <v>144973044.7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MJR</dc:creator>
  <cp:keywords/>
  <dc:description/>
  <cp:lastModifiedBy>郝彤</cp:lastModifiedBy>
  <dcterms:created xsi:type="dcterms:W3CDTF">2022-04-25T01:53:53Z</dcterms:created>
  <dcterms:modified xsi:type="dcterms:W3CDTF">2023-10-08T06:28:32Z</dcterms:modified>
  <cp:category/>
  <cp:version/>
  <cp:contentType/>
  <cp:contentStatus/>
</cp:coreProperties>
</file>